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updateLinks="never" codeName="ThisWorkbook" hidePivotFieldList="1" defaultThemeVersion="124226"/>
  <xr:revisionPtr revIDLastSave="43" documentId="8_{96D44BA7-25A8-4B5B-BB3F-C3D592B67485}" xr6:coauthVersionLast="47" xr6:coauthVersionMax="47" xr10:uidLastSave="{A851DA28-990A-4020-AF83-7FD6C9785C7C}"/>
  <bookViews>
    <workbookView xWindow="-110" yWindow="-110" windowWidth="19420" windowHeight="10300" tabRatio="866" xr2:uid="{F91B9E5E-99E5-4B42-A999-2BDD3926AF41}"/>
  </bookViews>
  <sheets>
    <sheet name="Construction" sheetId="97" r:id="rId1"/>
    <sheet name="query" sheetId="101" state="hidden" r:id="rId2"/>
    <sheet name="Distribution Log" sheetId="100" state="hidden" r:id="rId3"/>
  </sheets>
  <definedNames>
    <definedName name="_xlnm._FilterDatabase" localSheetId="0" hidden="1">Construction!$A$3:$E$43</definedName>
    <definedName name="_xlnm.Print_Titles" localSheetId="0">Construction!$3:$3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<sst xmlns="http://schemas.openxmlformats.org/spreadsheetml/2006/main" count="351" uniqueCount="178">
  <si>
    <t>Category</t>
  </si>
  <si>
    <t>Port Contact</t>
  </si>
  <si>
    <t>Procurement Title</t>
  </si>
  <si>
    <t>Description</t>
  </si>
  <si>
    <t>Department</t>
  </si>
  <si>
    <t>Estimate</t>
  </si>
  <si>
    <t>Project Mgr</t>
  </si>
  <si>
    <t>Advertisement Date</t>
  </si>
  <si>
    <t>Port Contact Email</t>
  </si>
  <si>
    <t>Future Procurement Opportunity Summary - Major Construction &amp; Small Works</t>
  </si>
  <si>
    <t>FPL Distribution 
Schedule</t>
  </si>
  <si>
    <t>Major Construction</t>
  </si>
  <si>
    <t>$5M - $7M</t>
  </si>
  <si>
    <t>Omwega, Moraa</t>
  </si>
  <si>
    <t>Omwega.M@portseattle.org</t>
  </si>
  <si>
    <t>Waterfront Project Management</t>
  </si>
  <si>
    <t>$1.5M - $2M</t>
  </si>
  <si>
    <t>Small Works</t>
  </si>
  <si>
    <t>Aviation Project Management Group</t>
  </si>
  <si>
    <t>Jarvi, Valarie</t>
  </si>
  <si>
    <t>Jarvi.V@portseattle.org</t>
  </si>
  <si>
    <t>$1.5M - $2.5M</t>
  </si>
  <si>
    <t>Techa, Katie</t>
  </si>
  <si>
    <t>Peterson, Angela</t>
  </si>
  <si>
    <t>Peterson.A@portseattle.org</t>
  </si>
  <si>
    <t>Northwest Seaport Alliance (NWSA)</t>
  </si>
  <si>
    <t>Huffman, Valerie</t>
  </si>
  <si>
    <t>Maldonado, Yanet</t>
  </si>
  <si>
    <t>Maldonado.Y@portseattle.org</t>
  </si>
  <si>
    <t>Van Cleve, Mike</t>
  </si>
  <si>
    <t>VanCleve.M@portseattle.org</t>
  </si>
  <si>
    <t>$1M - $1.2M</t>
  </si>
  <si>
    <t>Jones, David - Contractor</t>
  </si>
  <si>
    <t>​Bell St. Garage Elevators (N4 and N5) including (E2 and E3) Mods will replace obsolete controllers, door closers including ceiling and light replacements.  Other modifications include code compliance required updates such as Shut-off switches, Venting, Fire Alarms, and elevator Pit lighting.</t>
  </si>
  <si>
    <t>$2.5M - $3M</t>
  </si>
  <si>
    <t>Jackson, Rod</t>
  </si>
  <si>
    <t>Moreno, Ray</t>
  </si>
  <si>
    <t>Restoration of 1947 water main integrity by using cured in place pipe (CIPP) technology (Design-Bid-Build)</t>
  </si>
  <si>
    <t>$4M - $5M</t>
  </si>
  <si>
    <t>Upgrade the Main Terminal to current code and install new fire sprinklers, smoke control, emergency power system, ceiling, lighting, and asbestos abatement</t>
  </si>
  <si>
    <t>Savita, Rishiraj  - Contractor</t>
  </si>
  <si>
    <t>Main Terminals Improvements Program GC/CM</t>
  </si>
  <si>
    <t>$600M - $700M</t>
  </si>
  <si>
    <t>Casselman, Kris</t>
  </si>
  <si>
    <t>SBM Comporter Pier Rehab</t>
  </si>
  <si>
    <t>Comporter pier rehab at the Shilshole Bay Marina (SBM)</t>
  </si>
  <si>
    <t>Hansen, Samuel</t>
  </si>
  <si>
    <t>Port of Seattle General</t>
  </si>
  <si>
    <t>$500K - $600K</t>
  </si>
  <si>
    <t>Piccolo, Matthew</t>
  </si>
  <si>
    <t>$8M - $10M</t>
  </si>
  <si>
    <t>$10M - $12M</t>
  </si>
  <si>
    <t>Jordan, JJ</t>
  </si>
  <si>
    <t>Parking Garage UPS</t>
  </si>
  <si>
    <t>Demo and replacement of existing Parking Garage UPS system which provides backup power to parking garage ticketing kiosks and associated gates.  Replacement includes new UPS equipment, subpanels, electrical feeders, disconnects, and breakers.  New UPS equpment will include data connections for alarm monitoring.</t>
  </si>
  <si>
    <t>Main Terminal Exterior Wall Rehab</t>
  </si>
  <si>
    <t>Rehabilitation of the 4th floor exterior wall to prevent water intrusion to the interior building, and replacement of the air handler for HVAC that services the 4th floor</t>
  </si>
  <si>
    <t>Wright, Richard - Contractor</t>
  </si>
  <si>
    <t>Biffy Facility Replacement</t>
  </si>
  <si>
    <t>Design and installation of a new non-combustible Structure, with interior lighting, exterior lighting, ventilation, a fire extinguisher, space heating for freeze protection, and doors to access equipment.</t>
  </si>
  <si>
    <t>1Q 2026</t>
  </si>
  <si>
    <t>Public Safety DAS Upgrade</t>
  </si>
  <si>
    <t>Demo and installation of Distributed Antenna System (DAS) equipment which includes Bi-Directional Amplifiers (BDA), antennas, cabling, fiber optic, patch panels, and other associated equipment as specified in the design for a critical and redundant system. Perform coverage testing and commissioning as necessary to verify it meets design standards.</t>
  </si>
  <si>
    <t>Bagwell &amp; North Cargo cameras</t>
  </si>
  <si>
    <t>$1M - $2.5M</t>
  </si>
  <si>
    <t>Williams, Randa</t>
  </si>
  <si>
    <t>2Q 2026</t>
  </si>
  <si>
    <t>3Q 2026</t>
  </si>
  <si>
    <t>Building 161 D Retrofit project will upgrade the building systems that are beyond useful life and failing.</t>
  </si>
  <si>
    <t>$11M - $13M</t>
  </si>
  <si>
    <t>Gaitho, Alex</t>
  </si>
  <si>
    <t>4Q 2026</t>
  </si>
  <si>
    <t>AIRFIELD 2027 ALL PROJECTS (AIP / AUI / CIRCUITS / FOD) Combined</t>
  </si>
  <si>
    <t>$150M - $175M</t>
  </si>
  <si>
    <t>1Q 2027</t>
  </si>
  <si>
    <t>Pedestrian connection between Concourse D and North Satellite to support Satellite Train System upgrades and STS tunnel rehab.</t>
  </si>
  <si>
    <t>Dysart, Michael</t>
  </si>
  <si>
    <t>Satellite Train System (STS) Replacement - North Satellite Pedestrian Corridor (GC/CM)</t>
  </si>
  <si>
    <t>Satellite Train System (STS) APM Replacement &amp; STS Tunnel Rehab (Design-Build)</t>
  </si>
  <si>
    <t>Current Satellite Train System (STS) custom vehicles are reaching end of life by 2030. The custom vehicles need to be replaced, STS tunnel needs structural rehabilitation, and pedestrian connection between D concourse to North Satellite is required.</t>
  </si>
  <si>
    <t>Fleet Fast EV Charging - Construction</t>
  </si>
  <si>
    <t>Fast EV Charging</t>
  </si>
  <si>
    <t>2Q 2027</t>
  </si>
  <si>
    <t>AIRFIELD 2028 ALL PROJECTS (AIP / AUI / CIRCUITS / FOD) Combined</t>
  </si>
  <si>
    <t>AIRFIELD 2029 ALL PROJECTS (AIP / AUI / CIRCUITS / FOD) Combined</t>
  </si>
  <si>
    <t>Building 165A Renovation</t>
  </si>
  <si>
    <t>Cargo Building Renovation for building 165A</t>
  </si>
  <si>
    <t>Building 161F Renovation</t>
  </si>
  <si>
    <t>AIRFIELD 2030 ALL PROJECTS (AIP / AUI / CIRCUITS / FOD) Combined</t>
  </si>
  <si>
    <t>Rental Car Facility (RCF) Customer Service Building (CSB) Re-Demising</t>
  </si>
  <si>
    <t>Construction work to support the re-bidding of tenant spaces in the Rental Car Facility (RCF)</t>
  </si>
  <si>
    <t>$6M- $8M</t>
  </si>
  <si>
    <t>Aguero, James</t>
  </si>
  <si>
    <t>Aguero.J@portseattle.org</t>
  </si>
  <si>
    <t xml:space="preserve">Removal/Replacement of ~30,000sf of timber pile supported pier structure with longer span steel or concrete pile supported structure Utility upgrades including electrical, water, possible sewer pump out, lighting </t>
  </si>
  <si>
    <t>Longridge, Mark</t>
  </si>
  <si>
    <t>$30M - $40M</t>
  </si>
  <si>
    <t>Leonard, Tim</t>
  </si>
  <si>
    <t>Bell Street / Pier 69 Elevator Control Mods​ - Building Engineering Systems</t>
  </si>
  <si>
    <t>Jack Block Park Pier Replacement</t>
  </si>
  <si>
    <t>Demolish existing end of life pier and construct new pier at Jack Block Park, make associated repairs to pier plaza</t>
  </si>
  <si>
    <t>T46 South Substation Transformer Protection</t>
  </si>
  <si>
    <t>The transformers are new. Project is to protect the transformer at the South substation and will extend infrastructure life by about 15 years with maintenance.</t>
  </si>
  <si>
    <t>$750K - $1.2M</t>
  </si>
  <si>
    <t>Cuellar, Crystal</t>
  </si>
  <si>
    <t>Fishermen's Terminal C-15 Building Improvement</t>
  </si>
  <si>
    <t>Improvements to Building C-15 at Fishermen's Terminal</t>
  </si>
  <si>
    <t>$8-10M</t>
  </si>
  <si>
    <t>T18 Water Main Replacement - Construction</t>
  </si>
  <si>
    <t>T18 Lift Station Replacement</t>
  </si>
  <si>
    <t>The lift station at the north lunchroom located at Terminal 18 needs to be replaced in its entirety.</t>
  </si>
  <si>
    <t>3Q 2027</t>
  </si>
  <si>
    <t>$1M - $1.5M</t>
  </si>
  <si>
    <t>Deaerator (DA) and Condensate System Upgrades</t>
  </si>
  <si>
    <t>Replace the Deaerator (DA) and Condensate tanks in the Central Mechanical Plant</t>
  </si>
  <si>
    <t>Pier 69 Third Floor Terrace Repair - DBB</t>
  </si>
  <si>
    <t xml:space="preserve">​​The scope of work includes restoring integrity to structural steel posts supporting façade of Pier 69 and upgrading rooftop drainage system. This will be achieved by mitigating corrosion on steel posts, demolishing existing roofing system, installing new membrane, drainage mat, terrace pavers, and flashing. Façade will need to be removed to access all sides of steel posts. Removal of façade will require scaffolding, crane and SDOT right of way permit.​ </t>
  </si>
  <si>
    <t>Work entails replacing a portion of stormwater drain line that was disconnected from the main King County line that runs under Emerson Street.  Includes excavation; removal and replacement of line; new connection point to main line; fill and asphalt.  Also requires considerable traffic controls (Impacts several lanes of traffic on a busy roadway).</t>
  </si>
  <si>
    <t>Klett, Brandon</t>
  </si>
  <si>
    <t>Airfield Recircuiting – replace airfield lighting circuits with low megger readings; install LED lighting fixtures and signs Airfield Pavement and Utility Replacement – replace failing pavement and critical utilities Wildlife Hazard Management – remove turf edge dams along runways, taxiways and access roads; install anti-perching devices on airfield signs; mitigate ponding by regrading and installing storm drainage infrastructure Fire Hydrant Access Hatches Replacement – replace failing flush fire hydrant access hatches</t>
  </si>
  <si>
    <t>Gonzalez-Rigatto, Leila</t>
  </si>
  <si>
    <t>Gonzalez-Rigatto.L@portseattle.org</t>
  </si>
  <si>
    <t>$7M - $10M</t>
  </si>
  <si>
    <t>Ruzon, Julia</t>
  </si>
  <si>
    <t>4Q 2028</t>
  </si>
  <si>
    <t>For the Job Order Contract, all proposers to be considered responsive must provide the information requested for Phase I and II before or on the dates set on the Request for Proposal (RFP), independently of any notification.  The selection process consists of an evaluation of proposals submitted in response to this RFP, and Coefficient Bid Form (coefficient multiplier).  a. Phase I - determination of top qualified firms via RFP. b. Phase II - determination of the best value firm through a composite of bid coefficients.  The minimum committed amount to be contracted with the JOC is $50,000. The estimated maximum total of this JOC is $4,000,000 per contract year. The initial JOC term is two (2) years, with an option of extending the contract for one (1) additional year. The unit price book utilized is the most recent RS Means book.  The JOC contractor is responsible for providing construction management services, subcontracting, and delivering individual small projects that are assigned through Work Orders. The Contractor is paid for the Work Order based upon costs established in the Unit Price Book together with a fixed percentage multiplier (coefficient) established through this solicitation.  The Port of Seattle is an Equal Opportunity Employer and encourages Women and Minority Business Enterprises (WMBE) to participate in the competitive process. The overall contract WMBE utilization goal will be defined at the RFP.</t>
  </si>
  <si>
    <t>Remove contaminated T25 South upland property soils and contaminated East Waterway sediments within the approximately 9 acre project site; and construct a restored emergent marsh and riparian environmental habitat area</t>
  </si>
  <si>
    <t>Fishermen's Terminal (FT) Northwest Dock Rehabilitation​ - DBB</t>
  </si>
  <si>
    <t>$5M - $6M</t>
  </si>
  <si>
    <t>Virtual Ramp Tower</t>
  </si>
  <si>
    <t xml:space="preserve">This project is building a virtual ramp tower for Seattle-Tacoma International Airport. This project will ensure the ramp tower has visibility and will integrate with existing ramp tower software. This project is necessary to ensure safe and efficient Airport Operations at Seattle-Tacoma International Airport. </t>
  </si>
  <si>
    <t>$6M - $8M</t>
  </si>
  <si>
    <t>$40M - $80M</t>
  </si>
  <si>
    <t>4Q 2027</t>
  </si>
  <si>
    <t>Fisherman's Terminal C-14 Building Entry and Exit Paving</t>
  </si>
  <si>
    <t>Replacement of the asphalt at Fishermen’s Terminal entrance and exit; roadway median construction; stormwater catch basins and piping replacement; installation of a water treatment bioretention facility to meet environmental stormwater requirements</t>
  </si>
  <si>
    <t>Moody, Terrence</t>
  </si>
  <si>
    <t>Terminal 5 Gatehouse Roof Replace and Internal Repairs - DBB</t>
  </si>
  <si>
    <t>Replace the roof of the Terminal 5 Gatehouse building and address multiple areas of internal distress: Provide a roof overlay assembly, replacing damaged roofing as necessary. Replace existing coping, flashing, scuppers, and drains. Replace 3 existing sky lights Install fall protection system  Replace approximately 2000 SF of damaged wallboard.  Add blocking at doors and corners, including tension ties at southeast corner of Server Room.  Frame (2x6) opening for cable ladder and reestablish necessary bearings at Server Room door.  Replace damaged glazing panel and provide additional shims above relite frame.  Replace 2 solid core doors and frames and reseal joints. Replace damaged acoustical ceiling panels and grid.</t>
  </si>
  <si>
    <t>Gibson, Patrick</t>
  </si>
  <si>
    <t>Bagwell Camera Project</t>
  </si>
  <si>
    <t>BUILDING 161 D Renovation</t>
  </si>
  <si>
    <t>2Q 2028</t>
  </si>
  <si>
    <t>3Q 2028</t>
  </si>
  <si>
    <t>Checkpoint Security Grill Replacement - DBB</t>
  </si>
  <si>
    <t>Provide full design, permitting, and construction services for the replacement of the Checkpoint 5 security grill.  Scope includes site assessment, preparation of design drawings and specifications meeting TSA CRPG Section 3-5 requirements, submittal for review and permit approval, removal and disposal of the existing grill, fabrication and installation of the new system, integration with existing structural, electrical, and security badge access infrastructure, and coordination with all relevant stakeholders to ensure compliance and minimal operational disruption.</t>
  </si>
  <si>
    <t>$1.5M - $1.7M</t>
  </si>
  <si>
    <t>Deardorff, Collette</t>
  </si>
  <si>
    <t>Variable Frequency Drives (VFD) Replacement Phase 3</t>
  </si>
  <si>
    <t>Variable Frequency Drives (VFD) Replacement Phase 3: Details to be announced in the near future</t>
  </si>
  <si>
    <t>Miick, Sharon</t>
  </si>
  <si>
    <t>Elevator Lobby 2 Way Communications</t>
  </si>
  <si>
    <t>Install new communication boxes outside of 17 elevators in the terminal plus to 3 service elevators and 3 ramp landing elevators (total of 23 new communication boxes).</t>
  </si>
  <si>
    <t>$8M - $9M</t>
  </si>
  <si>
    <t>Burdett, Christina</t>
  </si>
  <si>
    <t>Terminal 25 (T-25) South Habitat Restoration - GC/CM Pre-Construction</t>
  </si>
  <si>
    <t>Emerson St. Sinkhole Repair</t>
  </si>
  <si>
    <t xml:space="preserve">Replace approximately 20,000' of water mains, fittings, valves, hydrants, and ship water on the east 100 acres of Terminal 18. </t>
  </si>
  <si>
    <t>$25M - $30M</t>
  </si>
  <si>
    <t>Həʔapus Park Redevelopment - Construction</t>
  </si>
  <si>
    <t>This project will perform the following improvements: new restrooms; improved pathway/lighting; boot washing station; dog-friendly amenities; wayfinding/interpretive signage; hand-carrying boat launch.  This project will require upland and in-water work that will be phased to meet permitted in-water work requirements, as well as avoid the tribal fishery for substantial completion by Q1 2028.</t>
  </si>
  <si>
    <t>Yun, Julie</t>
  </si>
  <si>
    <t>1Q 2030</t>
  </si>
  <si>
    <t>Airfield Operations</t>
  </si>
  <si>
    <t>Carioto, Michelle</t>
  </si>
  <si>
    <t>188th Street Ductbank Crossing - Construction</t>
  </si>
  <si>
    <t>Aviation Landside</t>
  </si>
  <si>
    <t>Meyer, Tim</t>
  </si>
  <si>
    <t>Rehm, Todd</t>
  </si>
  <si>
    <t>Rehm.T@portseattle.org</t>
  </si>
  <si>
    <t>1Q 2028</t>
  </si>
  <si>
    <t>1947 Watermain - North Bound Airport Expressway Preservation</t>
  </si>
  <si>
    <t>TASCR JOC</t>
  </si>
  <si>
    <t>2024 Flight Corridor Management Program</t>
  </si>
  <si>
    <t xml:space="preserve">Remove existing and anticipated obstructions consisting of different species of trees around Seattle-Tacoma International Airport, replant trees of compatible species in appropriate locations to perform obstruction management and prevent establishment of future obstructions. Obstructions include any objects penetrating, or will penetrate within five years, Federal Aviation Administration (FAA)-designated approach and departure surfaces. </t>
  </si>
  <si>
    <t>$7M - $8M</t>
  </si>
  <si>
    <t xml:space="preserve">The work at Seattle-Tacoma Internation Airport consists of the installation of both electrical and communication duct banks, vaults and concrete pads for associated equipment including generators, transformers and automatic transfer switch. This scope would not include the electrical or communication cables or equipment. Due to the location, it would require the construction of a MSE retaining wall. </t>
  </si>
  <si>
    <t>$3M - $4M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</si>
</sst>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8">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1" fillId="0" borderId="1" xfId="0" applyFont="1" applyBorder="1" applyAlignment="1">
      <alignment vertical="top" wrapText="1"/>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1" fillId="0" borderId="1" xfId="0" applyFont="1" applyBorder="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105C8C55-79FF-4FF5-8228-F848E5362706}"/>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97C247-4440-44D5-9FB4-FACC7EAB8C1F}" name="Table13" displayName="Table13" ref="A3:I43" totalsRowShown="0" headerRowDxfId="18" headerRowBorderDxfId="17" tableBorderDxfId="16">
  <autoFilter ref="A3:I43" xr:uid="{529F854C-3535-4AFB-98E3-0740947B639F}"/>
  <sortState xmlns:xlrd2="http://schemas.microsoft.com/office/spreadsheetml/2017/richdata2" ref="A4:I43">
    <sortCondition ref="I3:I43"/>
  </sortState>
  <tableColumns count="9">
    <tableColumn id="1" xr3:uid="{BE6D812A-2F5F-43D6-8F08-642F34AD7793}" name="Procurement Title" dataDxfId="15"/>
    <tableColumn id="2" xr3:uid="{331F7846-81C6-437C-AEDB-65B985191729}" name="Description" dataDxfId="14"/>
    <tableColumn id="3" xr3:uid="{1F6F7E41-10F1-4BC8-AD1E-12B0C3EF44C5}" name="Department" dataDxfId="13"/>
    <tableColumn id="4" xr3:uid="{95E819B4-7EAE-4621-ACB7-CBEBDAADAA7C}" name="Category" dataDxfId="12" dataCellStyle="Currency"/>
    <tableColumn id="5" xr3:uid="{F822FABF-D951-4AA7-B8F4-4F941CFF3FF9}" name="Estimate" dataDxfId="11" dataCellStyle="Currency"/>
    <tableColumn id="6" xr3:uid="{E069A253-EE46-4946-A3AC-C9A52F73513D}" name="Project Mgr" dataDxfId="10"/>
    <tableColumn id="7" xr3:uid="{FE4DBD2C-7F7E-4940-BAE0-66E566C30435}" name="Port Contact" dataDxfId="9"/>
    <tableColumn id="8" xr3:uid="{BF6FEEC8-ECF8-4B5A-8A93-29EAA358F638}" name="Port Contact Email" dataDxfId="8"/>
    <tableColumn id="9" xr3:uid="{03337C52-3766-4D35-B4ED-3BC3A6674362}"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8B97D-8A40-4986-B897-9814EA515C30}">
  <sheetPr>
    <tabColor theme="4"/>
    <pageSetUpPr fitToPage="1"/>
  </sheetPr>
  <dimension ref="A1:I43"/>
  <sheetViews>
    <sheetView showGridLines="0" tabSelected="1" zoomScaleNormal="100" workbookViewId="0">
      <pane ySplit="3" topLeftCell="A4" activePane="bottomLeft" state="frozen"/>
      <selection activeCell="Q11" sqref="Q11"/>
      <selection pane="bottomLeft" activeCell="A2" sqref="A2"/>
    </sheetView>
  </sheetViews>
  <sheetFormatPr defaultColWidth="8.81640625" defaultRowHeight="14.5" x14ac:dyDescent="0.35"/>
  <cols>
    <col min="1" max="1" width="56.81640625" customWidth="1"/>
    <col min="2" max="2" width="78" style="2" bestFit="1" customWidth="1"/>
    <col min="3" max="3" width="37.26953125" bestFit="1" customWidth="1"/>
    <col min="4" max="4" width="19.54296875" style="24" bestFit="1" customWidth="1"/>
    <col min="5" max="5" width="21" style="22" bestFit="1" customWidth="1"/>
    <col min="6" max="6" width="28.81640625" bestFit="1" customWidth="1"/>
    <col min="7" max="7" width="21.54296875" bestFit="1" customWidth="1"/>
    <col min="8" max="8" width="33.26953125" bestFit="1" customWidth="1"/>
    <col min="9" max="9" width="19.54296875" customWidth="1"/>
  </cols>
  <sheetData>
    <row r="1" spans="1:9" s="1" customFormat="1" ht="23.5" x14ac:dyDescent="0.55000000000000004">
      <c r="A1" s="3" t="s">
        <v>9</v>
      </c>
      <c r="B1" s="16"/>
      <c r="C1" s="3"/>
      <c r="D1" s="7"/>
      <c r="E1" s="5"/>
    </row>
    <row r="2" spans="1:9" s="1" customFormat="1" ht="23.5" x14ac:dyDescent="0.55000000000000004">
      <c r="A2" s="4">
        <v>46055</v>
      </c>
      <c r="B2" s="17"/>
      <c r="C2" s="3"/>
      <c r="D2" s="7"/>
      <c r="E2" s="5"/>
    </row>
    <row r="3" spans="1:9" s="2" customFormat="1" x14ac:dyDescent="0.35">
      <c r="A3" s="9" t="s">
        <v>2</v>
      </c>
      <c r="B3" s="9" t="s">
        <v>3</v>
      </c>
      <c r="C3" s="10" t="s">
        <v>4</v>
      </c>
      <c r="D3" s="11" t="s">
        <v>0</v>
      </c>
      <c r="E3" s="11" t="s">
        <v>5</v>
      </c>
      <c r="F3" s="11" t="s">
        <v>6</v>
      </c>
      <c r="G3" s="11" t="s">
        <v>1</v>
      </c>
      <c r="H3" s="11" t="s">
        <v>8</v>
      </c>
      <c r="I3" s="11" t="s">
        <v>7</v>
      </c>
    </row>
    <row r="4" spans="1:9" ht="29" x14ac:dyDescent="0.35">
      <c r="A4" s="13" t="s">
        <v>171</v>
      </c>
      <c r="B4" s="13" t="s">
        <v>37</v>
      </c>
      <c r="C4" s="6" t="s">
        <v>18</v>
      </c>
      <c r="D4" s="20" t="s">
        <v>11</v>
      </c>
      <c r="E4" s="18" t="s">
        <v>122</v>
      </c>
      <c r="F4" s="12" t="s">
        <v>36</v>
      </c>
      <c r="G4" s="12" t="s">
        <v>13</v>
      </c>
      <c r="H4" s="12" t="s">
        <v>14</v>
      </c>
      <c r="I4" s="14">
        <v>46069</v>
      </c>
    </row>
    <row r="5" spans="1:9" ht="246.5" x14ac:dyDescent="0.35">
      <c r="A5" s="13" t="s">
        <v>172</v>
      </c>
      <c r="B5" s="13" t="s">
        <v>125</v>
      </c>
      <c r="C5" s="6" t="s">
        <v>47</v>
      </c>
      <c r="D5" s="20" t="s">
        <v>11</v>
      </c>
      <c r="E5" s="19">
        <v>4000000</v>
      </c>
      <c r="F5" s="12"/>
      <c r="G5" s="12" t="s">
        <v>92</v>
      </c>
      <c r="H5" s="12" t="s">
        <v>93</v>
      </c>
      <c r="I5" s="14">
        <v>46080</v>
      </c>
    </row>
    <row r="6" spans="1:9" ht="87" x14ac:dyDescent="0.35">
      <c r="A6" s="13" t="s">
        <v>173</v>
      </c>
      <c r="B6" s="13" t="s">
        <v>174</v>
      </c>
      <c r="C6" s="6" t="s">
        <v>163</v>
      </c>
      <c r="D6" s="20" t="s">
        <v>11</v>
      </c>
      <c r="E6" s="18" t="s">
        <v>34</v>
      </c>
      <c r="F6" s="12" t="s">
        <v>164</v>
      </c>
      <c r="G6" s="12" t="s">
        <v>19</v>
      </c>
      <c r="H6" s="12" t="s">
        <v>20</v>
      </c>
      <c r="I6" s="14" t="s">
        <v>60</v>
      </c>
    </row>
    <row r="7" spans="1:9" x14ac:dyDescent="0.35">
      <c r="A7" s="13" t="s">
        <v>113</v>
      </c>
      <c r="B7" s="13" t="s">
        <v>114</v>
      </c>
      <c r="C7" s="6" t="s">
        <v>18</v>
      </c>
      <c r="D7" s="20" t="s">
        <v>11</v>
      </c>
      <c r="E7" s="18" t="s">
        <v>175</v>
      </c>
      <c r="F7" s="12" t="s">
        <v>49</v>
      </c>
      <c r="G7" s="12" t="s">
        <v>120</v>
      </c>
      <c r="H7" s="12" t="s">
        <v>121</v>
      </c>
      <c r="I7" s="14">
        <v>46160</v>
      </c>
    </row>
    <row r="8" spans="1:9" ht="72.5" x14ac:dyDescent="0.35">
      <c r="A8" s="13" t="s">
        <v>165</v>
      </c>
      <c r="B8" s="13" t="s">
        <v>176</v>
      </c>
      <c r="C8" s="6" t="s">
        <v>166</v>
      </c>
      <c r="D8" s="20" t="s">
        <v>11</v>
      </c>
      <c r="E8" s="20" t="s">
        <v>128</v>
      </c>
      <c r="F8" s="12" t="s">
        <v>167</v>
      </c>
      <c r="G8" s="12" t="s">
        <v>168</v>
      </c>
      <c r="H8" s="12" t="s">
        <v>169</v>
      </c>
      <c r="I8" s="14" t="s">
        <v>66</v>
      </c>
    </row>
    <row r="9" spans="1:9" x14ac:dyDescent="0.35">
      <c r="A9" s="13" t="s">
        <v>44</v>
      </c>
      <c r="B9" s="13" t="s">
        <v>45</v>
      </c>
      <c r="C9" s="6" t="s">
        <v>15</v>
      </c>
      <c r="D9" s="20" t="s">
        <v>11</v>
      </c>
      <c r="E9" s="18" t="s">
        <v>16</v>
      </c>
      <c r="F9" s="12"/>
      <c r="G9" s="12" t="s">
        <v>23</v>
      </c>
      <c r="H9" s="12" t="s">
        <v>24</v>
      </c>
      <c r="I9" s="14" t="s">
        <v>66</v>
      </c>
    </row>
    <row r="10" spans="1:9" ht="29" x14ac:dyDescent="0.35">
      <c r="A10" s="13" t="s">
        <v>109</v>
      </c>
      <c r="B10" s="13" t="s">
        <v>110</v>
      </c>
      <c r="C10" s="6" t="s">
        <v>15</v>
      </c>
      <c r="D10" s="20" t="s">
        <v>11</v>
      </c>
      <c r="E10" s="18" t="s">
        <v>21</v>
      </c>
      <c r="F10" s="12" t="s">
        <v>104</v>
      </c>
      <c r="G10" s="12" t="s">
        <v>23</v>
      </c>
      <c r="H10" s="12" t="s">
        <v>24</v>
      </c>
      <c r="I10" s="14" t="s">
        <v>66</v>
      </c>
    </row>
    <row r="11" spans="1:9" ht="58" x14ac:dyDescent="0.35">
      <c r="A11" s="13" t="s">
        <v>156</v>
      </c>
      <c r="B11" s="13" t="s">
        <v>117</v>
      </c>
      <c r="C11" s="8" t="s">
        <v>15</v>
      </c>
      <c r="D11" s="20" t="s">
        <v>11</v>
      </c>
      <c r="E11" s="21" t="s">
        <v>112</v>
      </c>
      <c r="F11" s="12" t="s">
        <v>118</v>
      </c>
      <c r="G11" s="12" t="s">
        <v>27</v>
      </c>
      <c r="H11" s="12" t="s">
        <v>28</v>
      </c>
      <c r="I11" s="14" t="s">
        <v>66</v>
      </c>
    </row>
    <row r="12" spans="1:9" x14ac:dyDescent="0.35">
      <c r="A12" s="13" t="s">
        <v>105</v>
      </c>
      <c r="B12" s="13" t="s">
        <v>106</v>
      </c>
      <c r="C12" s="6" t="s">
        <v>15</v>
      </c>
      <c r="D12" s="20" t="s">
        <v>11</v>
      </c>
      <c r="E12" s="18" t="s">
        <v>107</v>
      </c>
      <c r="F12" s="12" t="s">
        <v>35</v>
      </c>
      <c r="G12" s="12" t="s">
        <v>19</v>
      </c>
      <c r="H12" s="12" t="s">
        <v>20</v>
      </c>
      <c r="I12" s="14" t="s">
        <v>66</v>
      </c>
    </row>
    <row r="13" spans="1:9" ht="58" x14ac:dyDescent="0.35">
      <c r="A13" s="13" t="s">
        <v>98</v>
      </c>
      <c r="B13" s="13" t="s">
        <v>33</v>
      </c>
      <c r="C13" s="8" t="s">
        <v>15</v>
      </c>
      <c r="D13" s="20" t="s">
        <v>11</v>
      </c>
      <c r="E13" s="18" t="s">
        <v>128</v>
      </c>
      <c r="F13" s="12" t="s">
        <v>35</v>
      </c>
      <c r="G13" s="12" t="s">
        <v>120</v>
      </c>
      <c r="H13" s="12" t="s">
        <v>121</v>
      </c>
      <c r="I13" s="14" t="s">
        <v>67</v>
      </c>
    </row>
    <row r="14" spans="1:9" ht="43.5" x14ac:dyDescent="0.35">
      <c r="A14" s="13" t="s">
        <v>58</v>
      </c>
      <c r="B14" s="13" t="s">
        <v>59</v>
      </c>
      <c r="C14" s="6" t="s">
        <v>18</v>
      </c>
      <c r="D14" s="20" t="s">
        <v>11</v>
      </c>
      <c r="E14" s="20" t="s">
        <v>177</v>
      </c>
      <c r="F14" s="12" t="s">
        <v>40</v>
      </c>
      <c r="G14" s="12" t="s">
        <v>27</v>
      </c>
      <c r="H14" s="12" t="s">
        <v>28</v>
      </c>
      <c r="I14" s="14" t="s">
        <v>67</v>
      </c>
    </row>
    <row r="15" spans="1:9" ht="58" x14ac:dyDescent="0.35">
      <c r="A15" s="13" t="s">
        <v>129</v>
      </c>
      <c r="B15" s="13" t="s">
        <v>130</v>
      </c>
      <c r="C15" s="6" t="s">
        <v>18</v>
      </c>
      <c r="D15" s="20" t="s">
        <v>11</v>
      </c>
      <c r="E15" s="18" t="s">
        <v>131</v>
      </c>
      <c r="F15" s="12" t="s">
        <v>22</v>
      </c>
      <c r="G15" s="12" t="s">
        <v>23</v>
      </c>
      <c r="H15" s="12" t="s">
        <v>24</v>
      </c>
      <c r="I15" s="14" t="s">
        <v>67</v>
      </c>
    </row>
    <row r="16" spans="1:9" ht="72.5" x14ac:dyDescent="0.35">
      <c r="A16" s="13" t="s">
        <v>61</v>
      </c>
      <c r="B16" s="13" t="s">
        <v>62</v>
      </c>
      <c r="C16" s="6" t="s">
        <v>18</v>
      </c>
      <c r="D16" s="20" t="s">
        <v>11</v>
      </c>
      <c r="E16" s="18" t="s">
        <v>128</v>
      </c>
      <c r="F16" s="12" t="s">
        <v>40</v>
      </c>
      <c r="G16" s="12" t="s">
        <v>120</v>
      </c>
      <c r="H16" s="12" t="s">
        <v>121</v>
      </c>
      <c r="I16" s="14" t="s">
        <v>67</v>
      </c>
    </row>
    <row r="17" spans="1:9" ht="29" x14ac:dyDescent="0.35">
      <c r="A17" s="13" t="s">
        <v>41</v>
      </c>
      <c r="B17" s="13" t="s">
        <v>39</v>
      </c>
      <c r="C17" s="6" t="s">
        <v>18</v>
      </c>
      <c r="D17" s="20" t="s">
        <v>11</v>
      </c>
      <c r="E17" s="18" t="s">
        <v>42</v>
      </c>
      <c r="F17" s="12" t="s">
        <v>43</v>
      </c>
      <c r="G17" s="12" t="s">
        <v>23</v>
      </c>
      <c r="H17" s="12" t="s">
        <v>24</v>
      </c>
      <c r="I17" s="14" t="s">
        <v>71</v>
      </c>
    </row>
    <row r="18" spans="1:9" ht="87" x14ac:dyDescent="0.35">
      <c r="A18" s="13" t="s">
        <v>72</v>
      </c>
      <c r="B18" s="13" t="s">
        <v>119</v>
      </c>
      <c r="C18" s="6" t="s">
        <v>18</v>
      </c>
      <c r="D18" s="23" t="s">
        <v>11</v>
      </c>
      <c r="E18" s="18" t="s">
        <v>73</v>
      </c>
      <c r="F18" s="12"/>
      <c r="G18" s="12" t="s">
        <v>23</v>
      </c>
      <c r="H18" s="12" t="s">
        <v>24</v>
      </c>
      <c r="I18" s="14" t="s">
        <v>71</v>
      </c>
    </row>
    <row r="19" spans="1:9" ht="29" x14ac:dyDescent="0.35">
      <c r="A19" s="13" t="s">
        <v>101</v>
      </c>
      <c r="B19" s="13" t="s">
        <v>102</v>
      </c>
      <c r="C19" s="6" t="s">
        <v>25</v>
      </c>
      <c r="D19" s="20" t="s">
        <v>11</v>
      </c>
      <c r="E19" s="18" t="s">
        <v>103</v>
      </c>
      <c r="F19" s="12" t="s">
        <v>104</v>
      </c>
      <c r="G19" s="12" t="s">
        <v>27</v>
      </c>
      <c r="H19" s="12" t="s">
        <v>28</v>
      </c>
      <c r="I19" s="14" t="s">
        <v>71</v>
      </c>
    </row>
    <row r="20" spans="1:9" ht="43.5" x14ac:dyDescent="0.35">
      <c r="A20" s="13" t="s">
        <v>134</v>
      </c>
      <c r="B20" s="13" t="s">
        <v>135</v>
      </c>
      <c r="C20" s="6" t="s">
        <v>15</v>
      </c>
      <c r="D20" s="20" t="s">
        <v>11</v>
      </c>
      <c r="E20" s="18" t="s">
        <v>34</v>
      </c>
      <c r="F20" s="12" t="s">
        <v>136</v>
      </c>
      <c r="G20" s="12" t="s">
        <v>23</v>
      </c>
      <c r="H20" s="12" t="s">
        <v>24</v>
      </c>
      <c r="I20" s="14" t="s">
        <v>71</v>
      </c>
    </row>
    <row r="21" spans="1:9" ht="43.5" x14ac:dyDescent="0.35">
      <c r="A21" s="13" t="s">
        <v>155</v>
      </c>
      <c r="B21" s="13" t="s">
        <v>126</v>
      </c>
      <c r="C21" s="6" t="s">
        <v>15</v>
      </c>
      <c r="D21" s="20" t="s">
        <v>11</v>
      </c>
      <c r="E21" s="20" t="s">
        <v>96</v>
      </c>
      <c r="F21" s="12" t="s">
        <v>97</v>
      </c>
      <c r="G21" s="12" t="s">
        <v>29</v>
      </c>
      <c r="H21" s="12" t="s">
        <v>30</v>
      </c>
      <c r="I21" s="14" t="s">
        <v>71</v>
      </c>
    </row>
    <row r="22" spans="1:9" ht="87" x14ac:dyDescent="0.35">
      <c r="A22" s="13" t="s">
        <v>115</v>
      </c>
      <c r="B22" s="13" t="s">
        <v>116</v>
      </c>
      <c r="C22" s="6" t="s">
        <v>15</v>
      </c>
      <c r="D22" s="20" t="s">
        <v>17</v>
      </c>
      <c r="E22" s="20" t="s">
        <v>34</v>
      </c>
      <c r="F22" s="12" t="s">
        <v>46</v>
      </c>
      <c r="G22" s="12" t="s">
        <v>23</v>
      </c>
      <c r="H22" s="12" t="s">
        <v>24</v>
      </c>
      <c r="I22" s="14" t="s">
        <v>71</v>
      </c>
    </row>
    <row r="23" spans="1:9" ht="29" x14ac:dyDescent="0.35">
      <c r="A23" s="13" t="s">
        <v>99</v>
      </c>
      <c r="B23" s="13" t="s">
        <v>100</v>
      </c>
      <c r="C23" s="6" t="s">
        <v>25</v>
      </c>
      <c r="D23" s="20" t="s">
        <v>11</v>
      </c>
      <c r="E23" s="20" t="s">
        <v>38</v>
      </c>
      <c r="F23" s="12" t="s">
        <v>26</v>
      </c>
      <c r="G23" s="12" t="s">
        <v>27</v>
      </c>
      <c r="H23" s="12" t="s">
        <v>28</v>
      </c>
      <c r="I23" s="14" t="s">
        <v>74</v>
      </c>
    </row>
    <row r="24" spans="1:9" ht="29" x14ac:dyDescent="0.35">
      <c r="A24" s="13" t="s">
        <v>108</v>
      </c>
      <c r="B24" s="13" t="s">
        <v>157</v>
      </c>
      <c r="C24" s="6" t="s">
        <v>25</v>
      </c>
      <c r="D24" s="20" t="s">
        <v>11</v>
      </c>
      <c r="E24" s="18" t="s">
        <v>158</v>
      </c>
      <c r="F24" s="12" t="s">
        <v>32</v>
      </c>
      <c r="G24" s="12" t="s">
        <v>23</v>
      </c>
      <c r="H24" s="12" t="s">
        <v>24</v>
      </c>
      <c r="I24" s="14" t="s">
        <v>74</v>
      </c>
    </row>
    <row r="25" spans="1:9" ht="130.5" x14ac:dyDescent="0.35">
      <c r="A25" s="13" t="s">
        <v>137</v>
      </c>
      <c r="B25" s="13" t="s">
        <v>138</v>
      </c>
      <c r="C25" s="6" t="s">
        <v>25</v>
      </c>
      <c r="D25" s="20" t="s">
        <v>11</v>
      </c>
      <c r="E25" s="18" t="s">
        <v>31</v>
      </c>
      <c r="F25" s="12" t="s">
        <v>139</v>
      </c>
      <c r="G25" s="12" t="s">
        <v>23</v>
      </c>
      <c r="H25" s="12" t="s">
        <v>24</v>
      </c>
      <c r="I25" s="14" t="s">
        <v>74</v>
      </c>
    </row>
    <row r="26" spans="1:9" ht="101.5" x14ac:dyDescent="0.35">
      <c r="A26" s="13" t="s">
        <v>144</v>
      </c>
      <c r="B26" s="13" t="s">
        <v>145</v>
      </c>
      <c r="C26" s="6" t="s">
        <v>18</v>
      </c>
      <c r="D26" s="20" t="s">
        <v>11</v>
      </c>
      <c r="E26" s="20" t="s">
        <v>146</v>
      </c>
      <c r="F26" s="12" t="s">
        <v>147</v>
      </c>
      <c r="G26" s="12" t="s">
        <v>27</v>
      </c>
      <c r="H26" s="12" t="s">
        <v>28</v>
      </c>
      <c r="I26" s="14" t="s">
        <v>74</v>
      </c>
    </row>
    <row r="27" spans="1:9" ht="58" x14ac:dyDescent="0.35">
      <c r="A27" s="13" t="s">
        <v>53</v>
      </c>
      <c r="B27" s="13" t="s">
        <v>54</v>
      </c>
      <c r="C27" s="6" t="s">
        <v>18</v>
      </c>
      <c r="D27" s="20" t="s">
        <v>11</v>
      </c>
      <c r="E27" s="20" t="s">
        <v>48</v>
      </c>
      <c r="F27" s="12" t="s">
        <v>52</v>
      </c>
      <c r="G27" s="12" t="s">
        <v>27</v>
      </c>
      <c r="H27" s="12" t="s">
        <v>28</v>
      </c>
      <c r="I27" s="14" t="s">
        <v>74</v>
      </c>
    </row>
    <row r="28" spans="1:9" ht="29" x14ac:dyDescent="0.35">
      <c r="A28" s="13" t="s">
        <v>148</v>
      </c>
      <c r="B28" s="13" t="s">
        <v>149</v>
      </c>
      <c r="C28" s="6" t="s">
        <v>18</v>
      </c>
      <c r="D28" s="20" t="s">
        <v>11</v>
      </c>
      <c r="E28" s="20"/>
      <c r="F28" s="12" t="s">
        <v>150</v>
      </c>
      <c r="G28" s="12" t="s">
        <v>27</v>
      </c>
      <c r="H28" s="12" t="s">
        <v>28</v>
      </c>
      <c r="I28" s="14" t="s">
        <v>82</v>
      </c>
    </row>
    <row r="29" spans="1:9" ht="72.5" x14ac:dyDescent="0.35">
      <c r="A29" s="13" t="s">
        <v>159</v>
      </c>
      <c r="B29" s="13" t="s">
        <v>160</v>
      </c>
      <c r="C29" s="6" t="s">
        <v>15</v>
      </c>
      <c r="D29" s="20" t="s">
        <v>11</v>
      </c>
      <c r="E29" s="20" t="s">
        <v>31</v>
      </c>
      <c r="F29" s="12" t="s">
        <v>161</v>
      </c>
      <c r="G29" s="12" t="s">
        <v>23</v>
      </c>
      <c r="H29" s="12" t="s">
        <v>24</v>
      </c>
      <c r="I29" s="14" t="s">
        <v>82</v>
      </c>
    </row>
    <row r="30" spans="1:9" ht="29" x14ac:dyDescent="0.35">
      <c r="A30" s="13" t="s">
        <v>55</v>
      </c>
      <c r="B30" s="13" t="s">
        <v>56</v>
      </c>
      <c r="C30" s="6" t="s">
        <v>18</v>
      </c>
      <c r="D30" s="20" t="s">
        <v>11</v>
      </c>
      <c r="E30" s="18" t="s">
        <v>12</v>
      </c>
      <c r="F30" s="12" t="s">
        <v>57</v>
      </c>
      <c r="G30" s="12" t="s">
        <v>27</v>
      </c>
      <c r="H30" s="12" t="s">
        <v>28</v>
      </c>
      <c r="I30" s="14" t="s">
        <v>111</v>
      </c>
    </row>
    <row r="31" spans="1:9" ht="29" x14ac:dyDescent="0.35">
      <c r="A31" s="13" t="s">
        <v>141</v>
      </c>
      <c r="B31" s="13" t="s">
        <v>68</v>
      </c>
      <c r="C31" s="6" t="s">
        <v>18</v>
      </c>
      <c r="D31" s="20" t="s">
        <v>11</v>
      </c>
      <c r="E31" s="18" t="s">
        <v>69</v>
      </c>
      <c r="F31" s="12" t="s">
        <v>70</v>
      </c>
      <c r="G31" s="12" t="s">
        <v>23</v>
      </c>
      <c r="H31" s="12" t="s">
        <v>24</v>
      </c>
      <c r="I31" s="14" t="s">
        <v>111</v>
      </c>
    </row>
    <row r="32" spans="1:9" ht="29" x14ac:dyDescent="0.35">
      <c r="A32" s="13" t="s">
        <v>89</v>
      </c>
      <c r="B32" s="13" t="s">
        <v>90</v>
      </c>
      <c r="C32" s="6" t="s">
        <v>18</v>
      </c>
      <c r="D32" s="20" t="s">
        <v>11</v>
      </c>
      <c r="E32" s="18" t="s">
        <v>91</v>
      </c>
      <c r="F32" s="12" t="s">
        <v>123</v>
      </c>
      <c r="G32" s="12" t="s">
        <v>23</v>
      </c>
      <c r="H32" s="12" t="s">
        <v>24</v>
      </c>
      <c r="I32" s="14" t="s">
        <v>111</v>
      </c>
    </row>
    <row r="33" spans="1:9" ht="87" x14ac:dyDescent="0.35">
      <c r="A33" s="13" t="s">
        <v>83</v>
      </c>
      <c r="B33" s="13" t="s">
        <v>119</v>
      </c>
      <c r="C33" s="6" t="s">
        <v>18</v>
      </c>
      <c r="D33" s="20" t="s">
        <v>11</v>
      </c>
      <c r="E33" s="18"/>
      <c r="F33" s="12"/>
      <c r="G33" s="12" t="s">
        <v>27</v>
      </c>
      <c r="H33" s="12" t="s">
        <v>28</v>
      </c>
      <c r="I33" s="14">
        <v>46711</v>
      </c>
    </row>
    <row r="34" spans="1:9" x14ac:dyDescent="0.35">
      <c r="A34" s="13" t="s">
        <v>140</v>
      </c>
      <c r="B34" s="13" t="s">
        <v>63</v>
      </c>
      <c r="C34" s="6" t="s">
        <v>18</v>
      </c>
      <c r="D34" s="20" t="s">
        <v>11</v>
      </c>
      <c r="E34" s="18" t="s">
        <v>64</v>
      </c>
      <c r="F34" s="12" t="s">
        <v>65</v>
      </c>
      <c r="G34" s="12" t="s">
        <v>23</v>
      </c>
      <c r="H34" s="12" t="s">
        <v>24</v>
      </c>
      <c r="I34" s="14" t="s">
        <v>133</v>
      </c>
    </row>
    <row r="35" spans="1:9" ht="43.5" x14ac:dyDescent="0.35">
      <c r="A35" s="13" t="s">
        <v>127</v>
      </c>
      <c r="B35" s="13" t="s">
        <v>94</v>
      </c>
      <c r="C35" s="6" t="s">
        <v>15</v>
      </c>
      <c r="D35" s="20" t="s">
        <v>11</v>
      </c>
      <c r="E35" s="18" t="s">
        <v>132</v>
      </c>
      <c r="F35" s="12" t="s">
        <v>95</v>
      </c>
      <c r="G35" s="12" t="s">
        <v>23</v>
      </c>
      <c r="H35" s="12" t="s">
        <v>24</v>
      </c>
      <c r="I35" s="14" t="s">
        <v>133</v>
      </c>
    </row>
    <row r="36" spans="1:9" ht="29" x14ac:dyDescent="0.35">
      <c r="A36" s="13" t="s">
        <v>151</v>
      </c>
      <c r="B36" s="15" t="s">
        <v>152</v>
      </c>
      <c r="C36" s="6" t="s">
        <v>18</v>
      </c>
      <c r="D36" s="20" t="s">
        <v>11</v>
      </c>
      <c r="E36" s="18" t="s">
        <v>153</v>
      </c>
      <c r="F36" s="12" t="s">
        <v>154</v>
      </c>
      <c r="G36" s="12" t="s">
        <v>23</v>
      </c>
      <c r="H36" s="12" t="s">
        <v>24</v>
      </c>
      <c r="I36" s="14" t="s">
        <v>170</v>
      </c>
    </row>
    <row r="37" spans="1:9" x14ac:dyDescent="0.35">
      <c r="A37" s="13" t="s">
        <v>80</v>
      </c>
      <c r="B37" s="13" t="s">
        <v>81</v>
      </c>
      <c r="C37" s="6" t="s">
        <v>18</v>
      </c>
      <c r="D37" s="20" t="s">
        <v>11</v>
      </c>
      <c r="E37" s="20" t="s">
        <v>51</v>
      </c>
      <c r="F37" s="12" t="s">
        <v>22</v>
      </c>
      <c r="G37" s="12" t="s">
        <v>23</v>
      </c>
      <c r="H37" s="12" t="s">
        <v>24</v>
      </c>
      <c r="I37" s="14" t="s">
        <v>170</v>
      </c>
    </row>
    <row r="38" spans="1:9" ht="29" x14ac:dyDescent="0.35">
      <c r="A38" s="13" t="s">
        <v>77</v>
      </c>
      <c r="B38" s="13" t="s">
        <v>75</v>
      </c>
      <c r="C38" s="6" t="s">
        <v>18</v>
      </c>
      <c r="D38" s="20" t="s">
        <v>11</v>
      </c>
      <c r="E38" s="18"/>
      <c r="F38" s="12" t="s">
        <v>76</v>
      </c>
      <c r="G38" s="12" t="s">
        <v>27</v>
      </c>
      <c r="H38" s="12" t="s">
        <v>28</v>
      </c>
      <c r="I38" s="14" t="s">
        <v>142</v>
      </c>
    </row>
    <row r="39" spans="1:9" ht="43.5" x14ac:dyDescent="0.35">
      <c r="A39" s="13" t="s">
        <v>78</v>
      </c>
      <c r="B39" s="13" t="s">
        <v>79</v>
      </c>
      <c r="C39" s="8" t="s">
        <v>18</v>
      </c>
      <c r="D39" s="20" t="s">
        <v>11</v>
      </c>
      <c r="E39" s="18" t="s">
        <v>50</v>
      </c>
      <c r="F39" s="12" t="s">
        <v>76</v>
      </c>
      <c r="G39" s="12" t="s">
        <v>27</v>
      </c>
      <c r="H39" s="12" t="s">
        <v>28</v>
      </c>
      <c r="I39" s="14" t="s">
        <v>143</v>
      </c>
    </row>
    <row r="40" spans="1:9" ht="87" x14ac:dyDescent="0.35">
      <c r="A40" s="13" t="s">
        <v>84</v>
      </c>
      <c r="B40" s="13" t="s">
        <v>119</v>
      </c>
      <c r="C40" s="6" t="s">
        <v>18</v>
      </c>
      <c r="D40" s="20" t="s">
        <v>11</v>
      </c>
      <c r="E40" s="18"/>
      <c r="F40" s="12"/>
      <c r="G40" s="12" t="s">
        <v>27</v>
      </c>
      <c r="H40" s="12" t="s">
        <v>28</v>
      </c>
      <c r="I40" s="14">
        <v>47078</v>
      </c>
    </row>
    <row r="41" spans="1:9" x14ac:dyDescent="0.35">
      <c r="A41" s="13" t="s">
        <v>87</v>
      </c>
      <c r="B41" s="13" t="s">
        <v>87</v>
      </c>
      <c r="C41" s="6" t="s">
        <v>18</v>
      </c>
      <c r="D41" s="20" t="s">
        <v>11</v>
      </c>
      <c r="E41" s="18"/>
      <c r="F41" s="12" t="s">
        <v>70</v>
      </c>
      <c r="G41" s="12" t="s">
        <v>23</v>
      </c>
      <c r="H41" s="12" t="s">
        <v>24</v>
      </c>
      <c r="I41" s="14" t="s">
        <v>124</v>
      </c>
    </row>
    <row r="42" spans="1:9" ht="87" x14ac:dyDescent="0.35">
      <c r="A42" s="13" t="s">
        <v>88</v>
      </c>
      <c r="B42" s="13" t="s">
        <v>119</v>
      </c>
      <c r="C42" s="6" t="s">
        <v>18</v>
      </c>
      <c r="D42" s="20" t="s">
        <v>11</v>
      </c>
      <c r="E42" s="18"/>
      <c r="F42" s="12"/>
      <c r="G42" s="12" t="s">
        <v>27</v>
      </c>
      <c r="H42" s="12" t="s">
        <v>28</v>
      </c>
      <c r="I42" s="14">
        <v>47446</v>
      </c>
    </row>
    <row r="43" spans="1:9" x14ac:dyDescent="0.35">
      <c r="A43" s="13" t="s">
        <v>85</v>
      </c>
      <c r="B43" s="13" t="s">
        <v>86</v>
      </c>
      <c r="C43" s="6" t="s">
        <v>18</v>
      </c>
      <c r="D43" s="20" t="s">
        <v>11</v>
      </c>
      <c r="E43" s="18"/>
      <c r="F43" s="12" t="s">
        <v>70</v>
      </c>
      <c r="G43" s="12" t="s">
        <v>23</v>
      </c>
      <c r="H43" s="12" t="s">
        <v>24</v>
      </c>
      <c r="I43" s="14" t="s">
        <v>162</v>
      </c>
    </row>
  </sheetData>
  <phoneticPr fontId="25" type="noConversion"/>
  <conditionalFormatting sqref="A1:A2 C1:E2 D3:I3 A7:E43 A3:C6 D4:E6">
    <cfRule type="cellIs" dxfId="6" priority="7" stopIfTrue="1" operator="equal">
      <formula>0</formula>
    </cfRule>
  </conditionalFormatting>
  <conditionalFormatting sqref="A9 A26:A32">
    <cfRule type="cellIs" dxfId="5" priority="4" stopIfTrue="1" operator="equal">
      <formula>0</formula>
    </cfRule>
  </conditionalFormatting>
  <conditionalFormatting sqref="A11:A19 A21:A25 A27:A29 A31 A33:A43">
    <cfRule type="cellIs" dxfId="4" priority="1" stopIfTrue="1" operator="equal">
      <formula>"(blank)"</formula>
    </cfRule>
    <cfRule type="cellIs" dxfId="3" priority="2" stopIfTrue="1" operator="equal">
      <formula>0</formula>
    </cfRule>
  </conditionalFormatting>
  <conditionalFormatting sqref="A3:D43 E3:E21">
    <cfRule type="cellIs" dxfId="2" priority="3" stopIfTrue="1" operator="equal">
      <formula>"(blank)"</formula>
    </cfRule>
  </conditionalFormatting>
  <conditionalFormatting sqref="A4:E43">
    <cfRule type="expression" dxfId="1" priority="5" stopIfTrue="1">
      <formula>MOD(ROW(),2)=0</formula>
    </cfRule>
  </conditionalFormatting>
  <conditionalFormatting sqref="A22:E22 B23:E43 A1:A2 C1:E2 D3:I3">
    <cfRule type="cellIs" dxfId="0" priority="6" stopIfTrue="1" operator="equal">
      <formula>"(blank)"</formula>
    </cfRule>
  </conditionalFormatting>
  <pageMargins left="0.25" right="0.25" top="0.25" bottom="0.25" header="0.3" footer="0.3"/>
  <pageSetup paperSize="17" scale="42"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5" t="s">
        <v>10</v>
      </c>
    </row>
    <row r="3" spans="2:2" x14ac:dyDescent="0.35">
      <c r="B3" s="26">
        <v>44950</v>
      </c>
    </row>
    <row r="4" spans="2:2" x14ac:dyDescent="0.35">
      <c r="B4" s="27">
        <v>45023</v>
      </c>
    </row>
    <row r="5" spans="2:2" x14ac:dyDescent="0.35">
      <c r="B5" s="27">
        <v>45076</v>
      </c>
    </row>
    <row r="6" spans="2:2" x14ac:dyDescent="0.35">
      <c r="B6" s="27">
        <v>45131</v>
      </c>
    </row>
    <row r="7" spans="2:2" x14ac:dyDescent="0.35">
      <c r="B7" s="27">
        <v>45223</v>
      </c>
    </row>
    <row r="8" spans="2:2" x14ac:dyDescent="0.35">
      <c r="B8" s="27">
        <v>45287</v>
      </c>
    </row>
    <row r="9" spans="2:2" x14ac:dyDescent="0.35">
      <c r="B9" s="27">
        <v>45320</v>
      </c>
    </row>
    <row r="10" spans="2:2" x14ac:dyDescent="0.35">
      <c r="B10" s="27">
        <v>45349</v>
      </c>
    </row>
    <row r="11" spans="2:2" x14ac:dyDescent="0.35">
      <c r="B11" s="27">
        <v>45380</v>
      </c>
    </row>
    <row r="12" spans="2:2" x14ac:dyDescent="0.35">
      <c r="B12" s="27">
        <v>45408</v>
      </c>
    </row>
    <row r="13" spans="2:2" x14ac:dyDescent="0.35">
      <c r="B13" s="27">
        <v>45450</v>
      </c>
    </row>
    <row r="14" spans="2:2" x14ac:dyDescent="0.35">
      <c r="B14" s="27">
        <v>45723</v>
      </c>
    </row>
    <row r="15" spans="2:2" x14ac:dyDescent="0.35">
      <c r="B15" s="27"/>
    </row>
    <row r="16" spans="2:2" x14ac:dyDescent="0.35">
      <c r="B16" s="27"/>
    </row>
    <row r="17" spans="2:2" x14ac:dyDescent="0.35">
      <c r="B17" s="27"/>
    </row>
    <row r="18" spans="2:2" x14ac:dyDescent="0.35">
      <c r="B18" s="27"/>
    </row>
    <row r="19" spans="2:2" x14ac:dyDescent="0.35">
      <c r="B19" s="27"/>
    </row>
    <row r="20" spans="2:2" x14ac:dyDescent="0.35">
      <c r="B20" s="27"/>
    </row>
    <row r="21" spans="2:2" x14ac:dyDescent="0.35">
      <c r="B21" s="27"/>
    </row>
    <row r="22" spans="2:2" x14ac:dyDescent="0.35">
      <c r="B22" s="27"/>
    </row>
    <row r="23" spans="2:2" x14ac:dyDescent="0.35">
      <c r="B23" s="27"/>
    </row>
    <row r="24" spans="2:2" x14ac:dyDescent="0.35">
      <c r="B24" s="27"/>
    </row>
    <row r="25" spans="2:2" x14ac:dyDescent="0.35">
      <c r="B25" s="27"/>
    </row>
    <row r="26" spans="2:2" x14ac:dyDescent="0.35">
      <c r="B26" s="27"/>
    </row>
    <row r="27" spans="2:2" x14ac:dyDescent="0.35">
      <c r="B27" s="27"/>
    </row>
    <row r="28" spans="2:2" x14ac:dyDescent="0.35">
      <c r="B28" s="27"/>
    </row>
    <row r="29" spans="2:2" x14ac:dyDescent="0.35">
      <c r="B29" s="27"/>
    </row>
    <row r="30" spans="2:2" x14ac:dyDescent="0.35">
      <c r="B30" s="2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Props1.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3.xml><?xml version="1.0" encoding="utf-8"?>
<ds:datastoreItem xmlns:ds="http://schemas.openxmlformats.org/officeDocument/2006/customXml" ds:itemID="{7399103F-8549-4AAE-AD02-0CE2C441503A}">
  <ds:schemaRefs>
    <ds:schemaRef ds:uri="6a18a135-7534-45d9-8407-72762dfeafc1"/>
    <ds:schemaRef ds:uri="c6fcfd76-1231-4c18-8ce4-1bb44770211e"/>
    <ds:schemaRef ds:uri="http://purl.org/dc/terms/"/>
    <ds:schemaRef ds:uri="http://schemas.microsoft.com/office/2006/metadata/properties"/>
    <ds:schemaRef ds:uri="http://purl.org/dc/elements/1.1/"/>
    <ds:schemaRef ds:uri="http://schemas.microsoft.com/office/infopath/2007/PartnerControls"/>
    <ds:schemaRef ds:uri="http://purl.org/dc/dcmitype/"/>
    <ds:schemaRef ds:uri="http://schemas.microsoft.com/office/2006/documentManagement/type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Construction</vt:lpstr>
      <vt:lpstr>query</vt:lpstr>
      <vt:lpstr>Distribution Log</vt:lpstr>
      <vt:lpstr>Construction!Print_Titles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2026-02-03T16:49:06Z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